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大豆奖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<sst xmlns="http://schemas.openxmlformats.org/spreadsheetml/2006/main" count="18" uniqueCount="15">
  <si>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2026年永丰乡优质大豆拟发放资金明细表</t>
  </si>
  <si>
    <t>单位名称</t>
  </si>
  <si>
    <t>2026年种植高油高产大豆面积（亩）</t>
  </si>
  <si>
    <t>2026年种植高蛋白大豆面积（亩）</t>
  </si>
  <si>
    <t>合计补贴金额（元）</t>
  </si>
  <si>
    <t>面积</t>
  </si>
  <si>
    <t>补贴标准（元/亩）</t>
  </si>
  <si>
    <t>补贴金额（元）</t>
  </si>
  <si>
    <t>永丰乡</t>
  </si>
  <si>
    <t>新城村</t>
  </si>
  <si>
    <t>新华村</t>
  </si>
  <si>
    <t>城子河村</t>
  </si>
  <si>
    <t>新兴村</t>
  </si>
  <si>
    <t>丰安村</t>
  </si>
  <si>
    <t>永红村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</si>
</sst>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rgb="FF000000"/>
      <name val="等线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M10" sqref="M10"/>
    </sheetView>
  </sheetViews>
  <sheetFormatPr defaultColWidth="9" defaultRowHeight="14.25"/>
  <cols>
    <col min="2" max="2" width="12.5583333333333" customWidth="1"/>
    <col min="8" max="9" width="9.44166666666667"/>
  </cols>
  <sheetData>
    <row r="1" ht="6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.4" customHeight="1" spans="1:9">
      <c r="A2" s="2" t="s">
        <v>1</v>
      </c>
      <c r="B2" s="2"/>
      <c r="C2" s="3" t="s">
        <v>2</v>
      </c>
      <c r="D2" s="3"/>
      <c r="E2" s="3"/>
      <c r="F2" s="3" t="s">
        <v>3</v>
      </c>
      <c r="G2" s="3"/>
      <c r="H2" s="3"/>
      <c r="I2" s="3" t="s">
        <v>4</v>
      </c>
    </row>
    <row r="3" spans="1:9">
      <c r="A3" s="2"/>
      <c r="B3" s="2"/>
      <c r="C3" s="3"/>
      <c r="D3" s="3"/>
      <c r="E3" s="3"/>
      <c r="F3" s="3"/>
      <c r="G3" s="3"/>
      <c r="H3" s="3"/>
      <c r="I3" s="3"/>
    </row>
    <row r="4" ht="24" spans="1:9">
      <c r="A4" s="2"/>
      <c r="B4" s="2"/>
      <c r="C4" s="4" t="s">
        <v>5</v>
      </c>
      <c r="D4" s="4" t="s">
        <v>6</v>
      </c>
      <c r="E4" s="4" t="s">
        <v>7</v>
      </c>
      <c r="F4" s="4" t="s">
        <v>5</v>
      </c>
      <c r="G4" s="4" t="s">
        <v>6</v>
      </c>
      <c r="H4" s="4" t="s">
        <v>7</v>
      </c>
      <c r="I4" s="3"/>
    </row>
    <row r="5" ht="17.1" customHeight="1" spans="1:9">
      <c r="A5" s="5" t="s">
        <v>8</v>
      </c>
      <c r="B5" s="5"/>
      <c r="C5" s="3">
        <v>203</v>
      </c>
      <c r="D5" s="3">
        <v>18.5</v>
      </c>
      <c r="E5" s="3">
        <f t="shared" ref="E5:E11" si="0">D5*C5</f>
        <v>3755.5</v>
      </c>
      <c r="F5" s="3">
        <v>8</v>
      </c>
      <c r="G5" s="3">
        <v>9.25</v>
      </c>
      <c r="H5" s="3">
        <f>G5*F5</f>
        <v>74</v>
      </c>
      <c r="I5" s="3">
        <f>H5+E5</f>
        <v>3829.5</v>
      </c>
    </row>
    <row r="6" spans="1:9">
      <c r="A6" s="3">
        <v>1</v>
      </c>
      <c r="B6" s="3" t="s">
        <v>9</v>
      </c>
      <c r="C6" s="3">
        <v>2</v>
      </c>
      <c r="D6" s="3">
        <v>18.5</v>
      </c>
      <c r="E6" s="3">
        <f t="shared" si="0"/>
        <v>37</v>
      </c>
      <c r="F6" s="3">
        <v>0</v>
      </c>
      <c r="G6" s="3">
        <v>9.25</v>
      </c>
      <c r="H6" s="3">
        <f t="shared" ref="H6:H11" si="1">G6*F6</f>
        <v>0</v>
      </c>
      <c r="I6" s="3">
        <f t="shared" ref="I6:I11" si="2">H6+E6</f>
        <v>37</v>
      </c>
    </row>
    <row r="7" spans="1:9">
      <c r="A7" s="3">
        <v>2</v>
      </c>
      <c r="B7" s="3" t="s">
        <v>10</v>
      </c>
      <c r="C7" s="3">
        <v>8</v>
      </c>
      <c r="D7" s="3">
        <v>18.5</v>
      </c>
      <c r="E7" s="3">
        <f t="shared" si="0"/>
        <v>148</v>
      </c>
      <c r="F7" s="3">
        <v>1</v>
      </c>
      <c r="G7" s="3">
        <v>9.25</v>
      </c>
      <c r="H7" s="3">
        <f t="shared" si="1"/>
        <v>9.25</v>
      </c>
      <c r="I7" s="3">
        <f t="shared" si="2"/>
        <v>157.25</v>
      </c>
    </row>
    <row r="8" spans="1:9">
      <c r="A8" s="3">
        <v>3</v>
      </c>
      <c r="B8" s="3" t="s">
        <v>11</v>
      </c>
      <c r="C8" s="3">
        <v>19</v>
      </c>
      <c r="D8" s="3">
        <v>18.5</v>
      </c>
      <c r="E8" s="3">
        <f t="shared" si="0"/>
        <v>351.5</v>
      </c>
      <c r="F8" s="3">
        <v>7</v>
      </c>
      <c r="G8" s="3">
        <v>9.25</v>
      </c>
      <c r="H8" s="3">
        <f t="shared" si="1"/>
        <v>64.75</v>
      </c>
      <c r="I8" s="3">
        <f t="shared" si="2"/>
        <v>416.25</v>
      </c>
    </row>
    <row r="9" spans="1:9">
      <c r="A9" s="3">
        <v>4</v>
      </c>
      <c r="B9" s="3" t="s">
        <v>12</v>
      </c>
      <c r="C9" s="3">
        <v>9</v>
      </c>
      <c r="D9" s="3">
        <v>18.5</v>
      </c>
      <c r="E9" s="3">
        <f t="shared" si="0"/>
        <v>166.5</v>
      </c>
      <c r="F9" s="3">
        <v>0</v>
      </c>
      <c r="G9" s="3">
        <v>9.25</v>
      </c>
      <c r="H9" s="3">
        <f t="shared" si="1"/>
        <v>0</v>
      </c>
      <c r="I9" s="3">
        <f t="shared" si="2"/>
        <v>166.5</v>
      </c>
    </row>
    <row r="10" spans="1:9">
      <c r="A10" s="3">
        <v>5</v>
      </c>
      <c r="B10" s="6" t="s">
        <v>13</v>
      </c>
      <c r="C10" s="6">
        <v>14</v>
      </c>
      <c r="D10" s="3">
        <v>18.5</v>
      </c>
      <c r="E10" s="3">
        <f t="shared" si="0"/>
        <v>259</v>
      </c>
      <c r="F10" s="6">
        <v>0</v>
      </c>
      <c r="G10" s="3">
        <v>9.25</v>
      </c>
      <c r="H10" s="3">
        <f t="shared" si="1"/>
        <v>0</v>
      </c>
      <c r="I10" s="3">
        <f t="shared" si="2"/>
        <v>259</v>
      </c>
    </row>
    <row r="11" spans="1:9">
      <c r="A11" s="3">
        <v>6</v>
      </c>
      <c r="B11" s="6" t="s">
        <v>14</v>
      </c>
      <c r="C11" s="6">
        <v>151</v>
      </c>
      <c r="D11" s="3">
        <v>18.5</v>
      </c>
      <c r="E11" s="3">
        <f t="shared" si="0"/>
        <v>2793.5</v>
      </c>
      <c r="F11" s="6">
        <v>0</v>
      </c>
      <c r="G11" s="3">
        <v>9.25</v>
      </c>
      <c r="H11" s="3">
        <f t="shared" si="1"/>
        <v>0</v>
      </c>
      <c r="I11" s="3">
        <f t="shared" si="2"/>
        <v>2793.5</v>
      </c>
    </row>
  </sheetData>
  <mergeCells count="6">
    <mergeCell ref="A1:I1"/>
    <mergeCell ref="A5:B5"/>
    <mergeCell ref="I2:I4"/>
    <mergeCell ref="A2:B4"/>
    <mergeCell ref="C2:E3"/>
    <mergeCell ref="F2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  子</cp:lastModifiedBy>
  <dcterms:created xsi:type="dcterms:W3CDTF">2015-06-05T18:17:00Z</dcterms:created>
  <dcterms:modified xsi:type="dcterms:W3CDTF">2026-10-08T08:20:17Z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C7FDFA2571C94C20A352F56484C6C952_12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