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<sst xmlns="http://schemas.openxmlformats.org/spreadsheetml/2006/main" count="58" uniqueCount="33">
  <si>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2026年城子河区玉米、大豆和稻谷（地表水）生产者补贴拟发放资金明细表</t>
  </si>
  <si>
    <t>序号</t>
  </si>
  <si>
    <t>区</t>
  </si>
  <si>
    <t>乡</t>
  </si>
  <si>
    <t>村</t>
  </si>
  <si>
    <t>玉米种植补贴面积（亩）</t>
  </si>
  <si>
    <t>补贴标准（元/亩）</t>
  </si>
  <si>
    <t>玉米生产者补贴金额（元）</t>
  </si>
  <si>
    <t>大豆种植补贴面积（亩）</t>
  </si>
  <si>
    <t>大豆生产者补贴金额（元）</t>
  </si>
  <si>
    <t>稻谷种植补贴面积（地表水）</t>
  </si>
  <si>
    <t>稻谷（地表水）生产者补贴金额（元）</t>
  </si>
  <si>
    <t>合计补贴面积</t>
  </si>
  <si>
    <t>合计补贴金额</t>
  </si>
  <si>
    <t>备注</t>
  </si>
  <si>
    <t>城子河区</t>
  </si>
  <si>
    <t>长青乡</t>
  </si>
  <si>
    <t>城东村</t>
  </si>
  <si>
    <t>红卫村</t>
  </si>
  <si>
    <t>向阳村</t>
  </si>
  <si>
    <t>正阳村</t>
  </si>
  <si>
    <t>新阳村</t>
  </si>
  <si>
    <t>和平村</t>
  </si>
  <si>
    <t>永丰乡</t>
  </si>
  <si>
    <t>城子河村</t>
  </si>
  <si>
    <t>丰安村</t>
  </si>
  <si>
    <t>因稻谷（地表水）生产者补贴省级资金匹配不足，差值12.5元，经与丰安村农户协调，其自愿放弃12.5元补贴资金。</t>
  </si>
  <si>
    <t>新城村</t>
  </si>
  <si>
    <t>新华村</t>
  </si>
  <si>
    <t>新兴村</t>
  </si>
  <si>
    <t>永红村</t>
  </si>
  <si>
    <t>永平村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</si>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</sst>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zoomScale="70" zoomScaleNormal="70" topLeftCell="C1" workbookViewId="0">
      <selection activeCell="M17" sqref="M17"/>
    </sheetView>
  </sheetViews>
  <sheetFormatPr defaultColWidth="9" defaultRowHeight="14.25"/>
  <cols>
    <col min="1" max="1" width="8.625" customWidth="1"/>
    <col min="2" max="4" width="19.7" customWidth="1"/>
    <col min="5" max="5" width="23.9666666666667" customWidth="1"/>
    <col min="6" max="6" width="15" customWidth="1"/>
    <col min="7" max="7" width="27.125" customWidth="1"/>
    <col min="8" max="8" width="27" customWidth="1"/>
    <col min="9" max="9" width="16.175" customWidth="1"/>
    <col min="10" max="10" width="27.35" customWidth="1"/>
    <col min="11" max="11" width="29.875" customWidth="1"/>
    <col min="12" max="12" width="16.4666666666667" customWidth="1"/>
    <col min="13" max="13" width="24.4083333333333" customWidth="1"/>
    <col min="14" max="14" width="32.6416666666667" customWidth="1"/>
    <col min="15" max="15" width="23.8166666666667" customWidth="1"/>
    <col min="16" max="16" width="27.3166666666667" customWidth="1"/>
  </cols>
  <sheetData>
    <row r="1" ht="9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5" customHeight="1" spans="1:16">
      <c r="A2" s="2" t="s">
        <v>1</v>
      </c>
      <c r="B2" s="3" t="s">
        <v>2</v>
      </c>
      <c r="C2" s="3" t="s">
        <v>3</v>
      </c>
      <c r="D2" s="2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6</v>
      </c>
      <c r="J2" s="4" t="s">
        <v>9</v>
      </c>
      <c r="K2" s="5" t="s">
        <v>10</v>
      </c>
      <c r="L2" s="4" t="s">
        <v>6</v>
      </c>
      <c r="M2" s="4" t="s">
        <v>11</v>
      </c>
      <c r="N2" s="6" t="s">
        <v>12</v>
      </c>
      <c r="O2" s="6" t="s">
        <v>13</v>
      </c>
      <c r="P2" s="6" t="s">
        <v>14</v>
      </c>
    </row>
    <row r="3" ht="35" customHeight="1" spans="1:16">
      <c r="A3" s="7"/>
      <c r="B3" s="8"/>
      <c r="C3" s="8"/>
      <c r="D3" s="7"/>
      <c r="E3" s="9"/>
      <c r="F3" s="9"/>
      <c r="G3" s="9"/>
      <c r="H3" s="9"/>
      <c r="I3" s="9"/>
      <c r="J3" s="9"/>
      <c r="K3" s="5"/>
      <c r="L3" s="9"/>
      <c r="M3" s="9"/>
      <c r="N3" s="6"/>
      <c r="O3" s="6"/>
      <c r="P3" s="6"/>
    </row>
    <row r="4" ht="35" customHeight="1" spans="1:16">
      <c r="A4" s="10">
        <v>1</v>
      </c>
      <c r="B4" s="10" t="s">
        <v>15</v>
      </c>
      <c r="C4" s="10" t="s">
        <v>16</v>
      </c>
      <c r="D4" s="10" t="s">
        <v>17</v>
      </c>
      <c r="E4" s="11">
        <v>1872.7</v>
      </c>
      <c r="F4" s="11">
        <v>47.34</v>
      </c>
      <c r="G4" s="11">
        <v>88653.62</v>
      </c>
      <c r="H4" s="11">
        <v>12.28</v>
      </c>
      <c r="I4" s="11">
        <v>388.34</v>
      </c>
      <c r="J4" s="11">
        <v>4768.82</v>
      </c>
      <c r="K4" s="11">
        <v>265.37</v>
      </c>
      <c r="L4" s="11">
        <v>156.75</v>
      </c>
      <c r="M4" s="11">
        <v>41596.74</v>
      </c>
      <c r="N4" s="11">
        <v>2150.35</v>
      </c>
      <c r="O4" s="11">
        <f>G4+J4+M4</f>
        <v>135019.18</v>
      </c>
      <c r="P4" s="12"/>
    </row>
    <row r="5" ht="35" customHeight="1" spans="1:16">
      <c r="A5" s="10">
        <v>2</v>
      </c>
      <c r="B5" s="10" t="s">
        <v>15</v>
      </c>
      <c r="C5" s="10" t="s">
        <v>16</v>
      </c>
      <c r="D5" s="10" t="s">
        <v>18</v>
      </c>
      <c r="E5" s="11">
        <v>5735.42</v>
      </c>
      <c r="F5" s="11">
        <v>47.34</v>
      </c>
      <c r="G5" s="11">
        <v>271514.78</v>
      </c>
      <c r="H5" s="11">
        <v>0</v>
      </c>
      <c r="I5" s="11">
        <v>388.34</v>
      </c>
      <c r="J5" s="11">
        <v>0</v>
      </c>
      <c r="K5" s="11">
        <v>501.9</v>
      </c>
      <c r="L5" s="11">
        <v>156.75</v>
      </c>
      <c r="M5" s="11">
        <v>78672.83</v>
      </c>
      <c r="N5" s="11">
        <v>6237.32</v>
      </c>
      <c r="O5" s="11">
        <f>G5+J5+M5</f>
        <v>350187.61</v>
      </c>
      <c r="P5" s="12"/>
    </row>
    <row r="6" ht="35" customHeight="1" spans="1:16">
      <c r="A6" s="10">
        <v>3</v>
      </c>
      <c r="B6" s="10" t="s">
        <v>15</v>
      </c>
      <c r="C6" s="10" t="s">
        <v>16</v>
      </c>
      <c r="D6" s="10" t="s">
        <v>19</v>
      </c>
      <c r="E6" s="11">
        <v>3563.12</v>
      </c>
      <c r="F6" s="11">
        <v>47.34</v>
      </c>
      <c r="G6" s="11">
        <v>168678.1</v>
      </c>
      <c r="H6" s="11">
        <v>10.36</v>
      </c>
      <c r="I6" s="11">
        <v>388.34</v>
      </c>
      <c r="J6" s="11">
        <v>4023.2</v>
      </c>
      <c r="K6" s="11">
        <v>45</v>
      </c>
      <c r="L6" s="11">
        <v>156.75</v>
      </c>
      <c r="M6" s="11">
        <v>7053.75</v>
      </c>
      <c r="N6" s="11">
        <v>3618.48</v>
      </c>
      <c r="O6" s="11">
        <f>G6+J6+M6</f>
        <v>179755.05</v>
      </c>
      <c r="P6" s="12"/>
    </row>
    <row r="7" ht="35" customHeight="1" spans="1:16">
      <c r="A7" s="10">
        <v>4</v>
      </c>
      <c r="B7" s="10" t="s">
        <v>15</v>
      </c>
      <c r="C7" s="10" t="s">
        <v>16</v>
      </c>
      <c r="D7" s="10" t="s">
        <v>20</v>
      </c>
      <c r="E7" s="11">
        <v>4209.52</v>
      </c>
      <c r="F7" s="11">
        <v>47.34</v>
      </c>
      <c r="G7" s="11">
        <v>199278.68</v>
      </c>
      <c r="H7" s="11">
        <v>148.33</v>
      </c>
      <c r="I7" s="11">
        <v>388.34</v>
      </c>
      <c r="J7" s="11">
        <v>57602.47</v>
      </c>
      <c r="K7" s="11">
        <v>0</v>
      </c>
      <c r="L7" s="11">
        <v>156.75</v>
      </c>
      <c r="M7" s="11">
        <v>0</v>
      </c>
      <c r="N7" s="11">
        <v>4357.85</v>
      </c>
      <c r="O7" s="11">
        <f>G7+J7+M7</f>
        <v>256881.15</v>
      </c>
      <c r="P7" s="12"/>
    </row>
    <row r="8" ht="35" customHeight="1" spans="1:16">
      <c r="A8" s="10">
        <v>5</v>
      </c>
      <c r="B8" s="10" t="s">
        <v>15</v>
      </c>
      <c r="C8" s="10" t="s">
        <v>16</v>
      </c>
      <c r="D8" s="10" t="s">
        <v>21</v>
      </c>
      <c r="E8" s="11">
        <v>2139.13</v>
      </c>
      <c r="F8" s="11">
        <v>47.34</v>
      </c>
      <c r="G8" s="11">
        <v>101266.41</v>
      </c>
      <c r="H8" s="11">
        <v>0</v>
      </c>
      <c r="I8" s="11">
        <v>388.34</v>
      </c>
      <c r="J8" s="11">
        <v>0</v>
      </c>
      <c r="K8" s="11">
        <v>0</v>
      </c>
      <c r="L8" s="11">
        <v>156.75</v>
      </c>
      <c r="M8" s="11">
        <v>0</v>
      </c>
      <c r="N8" s="11">
        <v>2139.13</v>
      </c>
      <c r="O8" s="11">
        <f>G8+J8+M8</f>
        <v>101266.41</v>
      </c>
      <c r="P8" s="12"/>
    </row>
    <row r="9" ht="35" customHeight="1" spans="1:16">
      <c r="A9" s="10">
        <v>6</v>
      </c>
      <c r="B9" s="10" t="s">
        <v>15</v>
      </c>
      <c r="C9" s="10" t="s">
        <v>16</v>
      </c>
      <c r="D9" s="10" t="s">
        <v>22</v>
      </c>
      <c r="E9" s="11">
        <v>2596.14</v>
      </c>
      <c r="F9" s="11">
        <v>47.34</v>
      </c>
      <c r="G9" s="11">
        <v>122901.27</v>
      </c>
      <c r="H9" s="11">
        <v>545.83</v>
      </c>
      <c r="I9" s="11">
        <v>388.34</v>
      </c>
      <c r="J9" s="11">
        <v>211967.62</v>
      </c>
      <c r="K9" s="11">
        <v>0</v>
      </c>
      <c r="L9" s="11">
        <v>156.75</v>
      </c>
      <c r="M9" s="11">
        <v>0</v>
      </c>
      <c r="N9" s="11">
        <v>3141.97</v>
      </c>
      <c r="O9" s="11">
        <f>G9+J9+M9</f>
        <v>334868.89</v>
      </c>
      <c r="P9" s="12"/>
    </row>
    <row r="10" ht="35" customHeight="1" spans="1:16">
      <c r="A10" s="10">
        <v>7</v>
      </c>
      <c r="B10" s="10" t="s">
        <v>15</v>
      </c>
      <c r="C10" s="10" t="s">
        <v>23</v>
      </c>
      <c r="D10" s="10" t="s">
        <v>24</v>
      </c>
      <c r="E10" s="11">
        <v>1322.01</v>
      </c>
      <c r="F10" s="11">
        <v>47.34</v>
      </c>
      <c r="G10" s="11">
        <v>62583.95</v>
      </c>
      <c r="H10" s="11">
        <v>49.55</v>
      </c>
      <c r="I10" s="11">
        <v>388.34</v>
      </c>
      <c r="J10" s="11">
        <v>19242.25</v>
      </c>
      <c r="K10" s="11">
        <v>256.21</v>
      </c>
      <c r="L10" s="11">
        <v>156.75</v>
      </c>
      <c r="M10" s="11">
        <v>40160.92</v>
      </c>
      <c r="N10" s="11">
        <v>1627.77</v>
      </c>
      <c r="O10" s="11">
        <f>G10+J10+M10</f>
        <v>121987.12</v>
      </c>
      <c r="P10" s="12"/>
    </row>
    <row r="11" ht="137" customHeight="1" spans="1:16">
      <c r="A11" s="10">
        <v>8</v>
      </c>
      <c r="B11" s="10" t="s">
        <v>15</v>
      </c>
      <c r="C11" s="10" t="s">
        <v>23</v>
      </c>
      <c r="D11" s="10" t="s">
        <v>25</v>
      </c>
      <c r="E11" s="11">
        <v>1035.83</v>
      </c>
      <c r="F11" s="11">
        <v>47.34</v>
      </c>
      <c r="G11" s="11">
        <v>49036.19</v>
      </c>
      <c r="H11" s="11">
        <v>126.75</v>
      </c>
      <c r="I11" s="11">
        <v>388.34</v>
      </c>
      <c r="J11" s="11">
        <v>49222.1</v>
      </c>
      <c r="K11" s="11">
        <v>1671.89</v>
      </c>
      <c r="L11" s="11">
        <v>156.75</v>
      </c>
      <c r="M11" s="11">
        <v>262056.26</v>
      </c>
      <c r="N11" s="11">
        <v>2834.47</v>
      </c>
      <c r="O11" s="11">
        <f t="shared" ref="O11:O16" si="0">G11+J11+M11</f>
        <v>360314.55</v>
      </c>
      <c r="P11" s="13" t="s">
        <v>26</v>
      </c>
    </row>
    <row r="12" ht="35" customHeight="1" spans="1:16">
      <c r="A12" s="10">
        <v>9</v>
      </c>
      <c r="B12" s="10" t="s">
        <v>15</v>
      </c>
      <c r="C12" s="10" t="s">
        <v>23</v>
      </c>
      <c r="D12" s="10" t="s">
        <v>27</v>
      </c>
      <c r="E12" s="11">
        <v>1138.7</v>
      </c>
      <c r="F12" s="11">
        <v>47.34</v>
      </c>
      <c r="G12" s="11">
        <v>53906.06</v>
      </c>
      <c r="H12" s="11">
        <v>67.56</v>
      </c>
      <c r="I12" s="11">
        <v>388.34</v>
      </c>
      <c r="J12" s="11">
        <v>26236.25</v>
      </c>
      <c r="K12" s="11">
        <v>320.92</v>
      </c>
      <c r="L12" s="11">
        <v>156.75</v>
      </c>
      <c r="M12" s="11">
        <v>50304.21</v>
      </c>
      <c r="N12" s="11">
        <v>1527.18</v>
      </c>
      <c r="O12" s="11">
        <f t="shared" si="0"/>
        <v>130446.52</v>
      </c>
      <c r="P12" s="12"/>
    </row>
    <row r="13" ht="35" customHeight="1" spans="1:16">
      <c r="A13" s="10">
        <v>10</v>
      </c>
      <c r="B13" s="10" t="s">
        <v>15</v>
      </c>
      <c r="C13" s="10" t="s">
        <v>23</v>
      </c>
      <c r="D13" s="10" t="s">
        <v>28</v>
      </c>
      <c r="E13" s="11">
        <v>790.61</v>
      </c>
      <c r="F13" s="11">
        <v>47.34</v>
      </c>
      <c r="G13" s="11">
        <v>37427.48</v>
      </c>
      <c r="H13" s="11">
        <v>159.2</v>
      </c>
      <c r="I13" s="11">
        <v>388.34</v>
      </c>
      <c r="J13" s="11">
        <v>61823.73</v>
      </c>
      <c r="K13" s="11">
        <v>1491.63</v>
      </c>
      <c r="L13" s="11">
        <v>156.75</v>
      </c>
      <c r="M13" s="11">
        <v>233813</v>
      </c>
      <c r="N13" s="11">
        <v>2441.44</v>
      </c>
      <c r="O13" s="11">
        <f t="shared" si="0"/>
        <v>333064.21</v>
      </c>
      <c r="P13" s="12"/>
    </row>
    <row r="14" ht="35" customHeight="1" spans="1:16">
      <c r="A14" s="10">
        <v>11</v>
      </c>
      <c r="B14" s="10" t="s">
        <v>15</v>
      </c>
      <c r="C14" s="10" t="s">
        <v>23</v>
      </c>
      <c r="D14" s="10" t="s">
        <v>29</v>
      </c>
      <c r="E14" s="11">
        <v>208.86</v>
      </c>
      <c r="F14" s="11">
        <v>47.34</v>
      </c>
      <c r="G14" s="11">
        <v>9887.43</v>
      </c>
      <c r="H14" s="11">
        <v>36.27</v>
      </c>
      <c r="I14" s="11">
        <v>388.34</v>
      </c>
      <c r="J14" s="11">
        <v>14085.09</v>
      </c>
      <c r="K14" s="11">
        <v>172.51</v>
      </c>
      <c r="L14" s="11">
        <v>156.75</v>
      </c>
      <c r="M14" s="11">
        <v>27040.94</v>
      </c>
      <c r="N14" s="11">
        <v>417.64</v>
      </c>
      <c r="O14" s="11">
        <f t="shared" si="0"/>
        <v>51013.46</v>
      </c>
      <c r="P14" s="12"/>
    </row>
    <row r="15" ht="35" customHeight="1" spans="1:16">
      <c r="A15" s="10">
        <v>12</v>
      </c>
      <c r="B15" s="10" t="s">
        <v>15</v>
      </c>
      <c r="C15" s="10" t="s">
        <v>23</v>
      </c>
      <c r="D15" s="10" t="s">
        <v>30</v>
      </c>
      <c r="E15" s="11">
        <v>57</v>
      </c>
      <c r="F15" s="11">
        <v>47.34</v>
      </c>
      <c r="G15" s="11">
        <v>2698.38</v>
      </c>
      <c r="H15" s="11">
        <v>165</v>
      </c>
      <c r="I15" s="11">
        <v>388.34</v>
      </c>
      <c r="J15" s="11">
        <v>64076.1</v>
      </c>
      <c r="K15" s="11">
        <v>1636.91</v>
      </c>
      <c r="L15" s="11">
        <v>156.75</v>
      </c>
      <c r="M15" s="11">
        <v>256585.64</v>
      </c>
      <c r="N15" s="11">
        <v>1858.91</v>
      </c>
      <c r="O15" s="11">
        <f t="shared" si="0"/>
        <v>323360.12</v>
      </c>
      <c r="P15" s="12"/>
    </row>
    <row r="16" ht="35" customHeight="1" spans="1:16">
      <c r="A16" s="10">
        <v>13</v>
      </c>
      <c r="B16" s="10" t="s">
        <v>15</v>
      </c>
      <c r="C16" s="10" t="s">
        <v>23</v>
      </c>
      <c r="D16" s="10" t="s">
        <v>31</v>
      </c>
      <c r="E16" s="11">
        <v>11.94</v>
      </c>
      <c r="F16" s="11">
        <v>47.34</v>
      </c>
      <c r="G16" s="11">
        <v>565.24</v>
      </c>
      <c r="H16" s="11">
        <v>12.5</v>
      </c>
      <c r="I16" s="11">
        <v>388.34</v>
      </c>
      <c r="J16" s="11">
        <v>4854.25</v>
      </c>
      <c r="K16" s="11">
        <v>2218.92</v>
      </c>
      <c r="L16" s="11">
        <v>156.75</v>
      </c>
      <c r="M16" s="11">
        <v>347815.71</v>
      </c>
      <c r="N16" s="11">
        <v>2243.36</v>
      </c>
      <c r="O16" s="11">
        <f t="shared" si="0"/>
        <v>353235.2</v>
      </c>
      <c r="P16" s="12"/>
    </row>
    <row r="17" ht="35" customHeight="1" spans="1:16">
      <c r="A17" s="10">
        <v>14</v>
      </c>
      <c r="B17" s="10" t="s">
        <v>32</v>
      </c>
      <c r="C17" s="10"/>
      <c r="D17" s="10"/>
      <c r="E17" s="11">
        <f>SUM(E4:E16)</f>
        <v>24680.98</v>
      </c>
      <c r="F17" s="11">
        <v>47.34</v>
      </c>
      <c r="G17" s="11">
        <f>SUM(G4:G16)</f>
        <v>1168397.59</v>
      </c>
      <c r="H17" s="11">
        <f>SUM(H4:H16)</f>
        <v>1333.63</v>
      </c>
      <c r="I17" s="11">
        <v>388.34</v>
      </c>
      <c r="J17" s="11">
        <f>SUM(J4:J16)</f>
        <v>517901.88</v>
      </c>
      <c r="K17" s="11">
        <f>SUM(K4:K16)</f>
        <v>8581.26</v>
      </c>
      <c r="L17" s="11">
        <v>156.75</v>
      </c>
      <c r="M17" s="11">
        <f>SUM(M4:M16)</f>
        <v>1345100</v>
      </c>
      <c r="N17" s="11">
        <f>SUM(N4:N16)</f>
        <v>34595.87</v>
      </c>
      <c r="O17" s="11">
        <f>SUM(O4:O16)</f>
        <v>3031399.47</v>
      </c>
      <c r="P17" s="12"/>
    </row>
  </sheetData>
  <mergeCells count="17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ageMargins left="0.7" right="0.7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2023-05-12T19:15:00Z</dcterms:created>
  <dcterms:modified xsi:type="dcterms:W3CDTF">2026-09-20T15:46:36Z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D8697EAE8A9D4BEBB78956C79D120FCD_13</vt:lpwstr>
  </property>
  <property fmtid="{D5CDD505-2E9C-101B-9397-08002B2CF9AE}" pid="4" name="CalculationRule">
    <vt:i4>0</vt:i4>
  </property>
</Properties>
</file>